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1\Desktop\"/>
    </mc:Choice>
  </mc:AlternateContent>
  <xr:revisionPtr revIDLastSave="0" documentId="13_ncr:1_{BCB31435-6B72-48A2-810E-1D0040BE1A06}" xr6:coauthVersionLast="47" xr6:coauthVersionMax="47" xr10:uidLastSave="{00000000-0000-0000-0000-000000000000}"/>
  <bookViews>
    <workbookView xWindow="-108" yWindow="-108" windowWidth="23256" windowHeight="12456" xr2:uid="{84E4B6D6-A004-4ED1-B15E-BE48F7A998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32" i="1"/>
  <c r="E33" i="1"/>
  <c r="E34" i="1"/>
  <c r="E35" i="1"/>
  <c r="E36" i="1"/>
  <c r="E37" i="1"/>
  <c r="E38" i="1"/>
  <c r="E18" i="1"/>
  <c r="E19" i="1"/>
  <c r="E20" i="1"/>
  <c r="E21" i="1"/>
  <c r="E22" i="1"/>
  <c r="E23" i="1"/>
  <c r="E24" i="1"/>
  <c r="E26" i="1"/>
  <c r="E27" i="1"/>
  <c r="E28" i="1"/>
  <c r="E29" i="1"/>
  <c r="E30" i="1"/>
  <c r="E31" i="1"/>
  <c r="E17" i="1"/>
  <c r="E39" i="1" l="1"/>
</calcChain>
</file>

<file path=xl/sharedStrings.xml><?xml version="1.0" encoding="utf-8"?>
<sst xmlns="http://schemas.openxmlformats.org/spreadsheetml/2006/main" count="70" uniqueCount="69">
  <si>
    <t>職場名・組合名</t>
    <rPh sb="0" eb="3">
      <t>ショクバメイ</t>
    </rPh>
    <rPh sb="4" eb="7">
      <t>クミアイメイ</t>
    </rPh>
    <phoneticPr fontId="2"/>
  </si>
  <si>
    <t>お申込者名</t>
    <rPh sb="1" eb="5">
      <t>モウシコミシャメイ</t>
    </rPh>
    <phoneticPr fontId="2"/>
  </si>
  <si>
    <t>贈り主様名（上記と異なる場合）</t>
    <rPh sb="0" eb="1">
      <t>オク</t>
    </rPh>
    <rPh sb="2" eb="3">
      <t>ヌシ</t>
    </rPh>
    <rPh sb="3" eb="4">
      <t>サマ</t>
    </rPh>
    <rPh sb="4" eb="5">
      <t>メイ</t>
    </rPh>
    <rPh sb="6" eb="8">
      <t>ジョウキ</t>
    </rPh>
    <rPh sb="9" eb="10">
      <t>コト</t>
    </rPh>
    <rPh sb="12" eb="14">
      <t>バアイ</t>
    </rPh>
    <phoneticPr fontId="2"/>
  </si>
  <si>
    <t>ご住所</t>
    <rPh sb="1" eb="3">
      <t>ジュウショ</t>
    </rPh>
    <phoneticPr fontId="2"/>
  </si>
  <si>
    <t>TEL</t>
    <phoneticPr fontId="2"/>
  </si>
  <si>
    <t>お好みのコースをお選びいただき、個数をご記入くださいませ。</t>
    <rPh sb="1" eb="2">
      <t>コノ</t>
    </rPh>
    <rPh sb="9" eb="10">
      <t>エラ</t>
    </rPh>
    <rPh sb="16" eb="18">
      <t>コスウ</t>
    </rPh>
    <rPh sb="20" eb="22">
      <t>キニュウ</t>
    </rPh>
    <phoneticPr fontId="2"/>
  </si>
  <si>
    <t>コース名</t>
    <rPh sb="3" eb="4">
      <t>メイ</t>
    </rPh>
    <phoneticPr fontId="2"/>
  </si>
  <si>
    <t>個数</t>
    <rPh sb="0" eb="2">
      <t>コスウ</t>
    </rPh>
    <phoneticPr fontId="2"/>
  </si>
  <si>
    <t>合計</t>
    <rPh sb="0" eb="2">
      <t>ゴウケイ</t>
    </rPh>
    <phoneticPr fontId="2"/>
  </si>
  <si>
    <t>マーガレット</t>
    <phoneticPr fontId="2"/>
  </si>
  <si>
    <t>洋</t>
    <rPh sb="0" eb="1">
      <t>ヨウ</t>
    </rPh>
    <phoneticPr fontId="2"/>
  </si>
  <si>
    <t>和</t>
    <rPh sb="0" eb="1">
      <t>ワ</t>
    </rPh>
    <phoneticPr fontId="2"/>
  </si>
  <si>
    <t>カトレア</t>
    <phoneticPr fontId="2"/>
  </si>
  <si>
    <t>ピースローズ</t>
    <phoneticPr fontId="2"/>
  </si>
  <si>
    <t>ハイビスカス</t>
    <phoneticPr fontId="2"/>
  </si>
  <si>
    <t>ジャスミン</t>
    <phoneticPr fontId="2"/>
  </si>
  <si>
    <t>ブーゲンビリア</t>
    <phoneticPr fontId="2"/>
  </si>
  <si>
    <t>ラベンダー</t>
    <phoneticPr fontId="2"/>
  </si>
  <si>
    <t>スズラン</t>
    <phoneticPr fontId="2"/>
  </si>
  <si>
    <t>シクラメン</t>
    <phoneticPr fontId="2"/>
  </si>
  <si>
    <t>カサブランカ</t>
    <phoneticPr fontId="2"/>
  </si>
  <si>
    <t>カメリア</t>
    <phoneticPr fontId="2"/>
  </si>
  <si>
    <t>グラジオラス</t>
    <phoneticPr fontId="2"/>
  </si>
  <si>
    <t>ダイヤモンドリリー</t>
    <phoneticPr fontId="2"/>
  </si>
  <si>
    <t>ひまわり</t>
    <phoneticPr fontId="2"/>
  </si>
  <si>
    <t>あじさい</t>
    <phoneticPr fontId="2"/>
  </si>
  <si>
    <t>なでしこ</t>
    <phoneticPr fontId="2"/>
  </si>
  <si>
    <t>さくらそう</t>
    <phoneticPr fontId="2"/>
  </si>
  <si>
    <t>さざんか</t>
    <phoneticPr fontId="2"/>
  </si>
  <si>
    <t>たんぽぽ</t>
    <phoneticPr fontId="2"/>
  </si>
  <si>
    <t>ぼたん</t>
    <phoneticPr fontId="2"/>
  </si>
  <si>
    <t>かきつばた</t>
    <phoneticPr fontId="2"/>
  </si>
  <si>
    <t>しゅんらん</t>
    <phoneticPr fontId="2"/>
  </si>
  <si>
    <t>きんもくせい</t>
    <phoneticPr fontId="2"/>
  </si>
  <si>
    <t>しおん</t>
    <phoneticPr fontId="2"/>
  </si>
  <si>
    <t>ふうきらん</t>
    <phoneticPr fontId="2"/>
  </si>
  <si>
    <t>金額（税込）</t>
    <rPh sb="0" eb="2">
      <t>キンガク</t>
    </rPh>
    <rPh sb="3" eb="5">
      <t>ゼイコ</t>
    </rPh>
    <phoneticPr fontId="2"/>
  </si>
  <si>
    <t>総額（税込）</t>
    <rPh sb="0" eb="2">
      <t>ソウガク</t>
    </rPh>
    <rPh sb="3" eb="5">
      <t>ゼイコ</t>
    </rPh>
    <phoneticPr fontId="2"/>
  </si>
  <si>
    <t>お熨斗</t>
    <rPh sb="1" eb="3">
      <t>ノシ</t>
    </rPh>
    <phoneticPr fontId="2"/>
  </si>
  <si>
    <t>のし上（例：記念品など）</t>
    <rPh sb="2" eb="3">
      <t>ウエ</t>
    </rPh>
    <rPh sb="4" eb="5">
      <t>レイ</t>
    </rPh>
    <rPh sb="6" eb="9">
      <t>キネンヒン</t>
    </rPh>
    <phoneticPr fontId="2"/>
  </si>
  <si>
    <t>のし下（贈り主様名）</t>
    <rPh sb="2" eb="3">
      <t>シタ</t>
    </rPh>
    <rPh sb="4" eb="5">
      <t>オク</t>
    </rPh>
    <rPh sb="6" eb="7">
      <t>ヌシ</t>
    </rPh>
    <rPh sb="7" eb="8">
      <t>サマ</t>
    </rPh>
    <rPh sb="8" eb="9">
      <t>メイ</t>
    </rPh>
    <phoneticPr fontId="2"/>
  </si>
  <si>
    <t>※希望納期日</t>
    <rPh sb="1" eb="3">
      <t>キボウ</t>
    </rPh>
    <rPh sb="3" eb="6">
      <t>ノウキビ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</si>
  <si>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</si>
  <si>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ご注文日：</t>
    <rPh sb="1" eb="4">
      <t>チュウモンビ</t>
    </rPh>
    <phoneticPr fontId="2"/>
  </si>
  <si>
    <t>はなしょうぶ</t>
    <phoneticPr fontId="2"/>
  </si>
  <si>
    <t>ユニオントラベル熊本</t>
  </si>
  <si>
    <t>ギフト百貨 大黒屋　御中</t>
    <rPh sb="3" eb="5">
      <t>ヒャッカ</t>
    </rPh>
    <rPh sb="6" eb="8">
      <t>ダイコク</t>
    </rPh>
    <rPh sb="8" eb="9">
      <t>ヤ</t>
    </rPh>
    <rPh sb="10" eb="12">
      <t>オンチュウ</t>
    </rPh>
    <phoneticPr fontId="2"/>
  </si>
  <si>
    <t>　FAX→096-386-1526</t>
    <phoneticPr fontId="2"/>
  </si>
  <si>
    <t>《カタログギフトご注文書》</t>
    <rPh sb="9" eb="11">
      <t>チュウモン</t>
    </rPh>
    <rPh sb="11" eb="12">
      <t>ショ</t>
    </rPh>
    <phoneticPr fontId="2"/>
  </si>
  <si>
    <t>ガーデニア</t>
    <phoneticPr fontId="2"/>
  </si>
  <si>
    <t>かすみそう</t>
    <phoneticPr fontId="2"/>
  </si>
  <si>
    <t>碧緑</t>
    <rPh sb="0" eb="1">
      <t>ヘキ</t>
    </rPh>
    <rPh sb="1" eb="2">
      <t>ミドリ</t>
    </rPh>
    <phoneticPr fontId="2"/>
  </si>
  <si>
    <t>へきりょく</t>
    <phoneticPr fontId="2"/>
  </si>
  <si>
    <t>山桃</t>
    <rPh sb="0" eb="1">
      <t>ヤマ</t>
    </rPh>
    <rPh sb="1" eb="2">
      <t>モモ</t>
    </rPh>
    <phoneticPr fontId="2"/>
  </si>
  <si>
    <t>やまもも</t>
    <phoneticPr fontId="2"/>
  </si>
  <si>
    <t>蘇芳</t>
    <rPh sb="0" eb="1">
      <t>ソ</t>
    </rPh>
    <rPh sb="1" eb="2">
      <t>ヨシ</t>
    </rPh>
    <phoneticPr fontId="2"/>
  </si>
  <si>
    <t>すおう</t>
    <phoneticPr fontId="2"/>
  </si>
  <si>
    <t>蘭茶</t>
    <rPh sb="0" eb="1">
      <t>ラン</t>
    </rPh>
    <rPh sb="1" eb="2">
      <t>チャ</t>
    </rPh>
    <phoneticPr fontId="2"/>
  </si>
  <si>
    <t>らんちゃ</t>
    <phoneticPr fontId="2"/>
  </si>
  <si>
    <t>檜皮</t>
    <rPh sb="0" eb="1">
      <t>ヒノキ</t>
    </rPh>
    <rPh sb="1" eb="2">
      <t>カワ</t>
    </rPh>
    <phoneticPr fontId="2"/>
  </si>
  <si>
    <t>ひはだ</t>
    <phoneticPr fontId="2"/>
  </si>
  <si>
    <t>今紫</t>
    <rPh sb="0" eb="1">
      <t>イマ</t>
    </rPh>
    <rPh sb="1" eb="2">
      <t>ムラサキ</t>
    </rPh>
    <phoneticPr fontId="2"/>
  </si>
  <si>
    <t>いまむらさき</t>
    <phoneticPr fontId="2"/>
  </si>
  <si>
    <t>藍墨</t>
    <rPh sb="0" eb="1">
      <t>アイ</t>
    </rPh>
    <rPh sb="1" eb="2">
      <t>スミ</t>
    </rPh>
    <phoneticPr fontId="2"/>
  </si>
  <si>
    <t>あいすみ</t>
    <phoneticPr fontId="2"/>
  </si>
  <si>
    <t>担当者名：</t>
    <rPh sb="0" eb="4">
      <t>タントウシャメイ</t>
    </rPh>
    <phoneticPr fontId="2"/>
  </si>
  <si>
    <t>ポインセチア</t>
    <phoneticPr fontId="2"/>
  </si>
  <si>
    <t>やまふじ</t>
    <phoneticPr fontId="2"/>
  </si>
  <si>
    <t>2025年4月～</t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</si>
</sst>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u/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Fill="1" applyBorder="1">
      <alignment vertical="center"/>
    </xf>
    <xf numFmtId="38" fontId="0" fillId="0" borderId="1" xfId="1" applyFont="1" applyFill="1" applyBorder="1" applyAlignment="1" applyProtection="1">
      <alignment horizontal="right" vertical="center"/>
      <protection locked="0"/>
    </xf>
    <xf numFmtId="38" fontId="0" fillId="0" borderId="0" xfId="1" applyFont="1" applyFill="1">
      <alignment vertical="center"/>
    </xf>
    <xf numFmtId="0" fontId="0" fillId="0" borderId="0" xfId="0" applyAlignment="1">
      <alignment horizontal="left" vertical="center"/>
    </xf>
    <xf numFmtId="38" fontId="0" fillId="0" borderId="4" xfId="1" applyFont="1" applyFill="1" applyBorder="1" applyAlignment="1" applyProtection="1">
      <alignment horizontal="right" vertical="center"/>
      <protection locked="0"/>
    </xf>
    <xf numFmtId="0" fontId="0" fillId="0" borderId="5" xfId="0" applyBorder="1">
      <alignment vertical="center"/>
    </xf>
    <xf numFmtId="38" fontId="0" fillId="0" borderId="5" xfId="1" applyFont="1" applyFill="1" applyBorder="1">
      <alignment vertical="center"/>
    </xf>
    <xf numFmtId="0" fontId="0" fillId="0" borderId="7" xfId="0" applyBorder="1">
      <alignment vertical="center"/>
    </xf>
    <xf numFmtId="38" fontId="0" fillId="0" borderId="7" xfId="1" applyFont="1" applyFill="1" applyBorder="1">
      <alignment vertical="center"/>
    </xf>
    <xf numFmtId="38" fontId="0" fillId="0" borderId="8" xfId="1" applyFont="1" applyFill="1" applyBorder="1" applyAlignment="1" applyProtection="1">
      <alignment horizontal="right" vertical="center"/>
      <protection locked="0"/>
    </xf>
    <xf numFmtId="0" fontId="0" fillId="0" borderId="6" xfId="0" applyBorder="1">
      <alignment vertical="center"/>
    </xf>
    <xf numFmtId="38" fontId="0" fillId="0" borderId="6" xfId="1" applyFont="1" applyFill="1" applyBorder="1">
      <alignment vertical="center"/>
    </xf>
    <xf numFmtId="38" fontId="0" fillId="0" borderId="9" xfId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40</xdr:row>
          <xdr:rowOff>7620</xdr:rowOff>
        </xdr:from>
        <xdr:to>
          <xdr:col>2</xdr:col>
          <xdr:colOff>944880</xdr:colOff>
          <xdr:row>41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内のし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716280</xdr:colOff>
          <xdr:row>40</xdr:row>
          <xdr:rowOff>0</xdr:rowOff>
        </xdr:from>
        <xdr:to>
          <xdr:col>3</xdr:col>
          <xdr:colOff>495300</xdr:colOff>
          <xdr:row>41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外のし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C79F0-6B72-4FD9-8FE0-A50B700C45C7}">
  <dimension ref="A1:E44"/>
  <sheetViews>
    <sheetView tabSelected="1" topLeftCell="A13" zoomScaleNormal="100" workbookViewId="0">
      <selection activeCell="A25" sqref="A25:E25"/>
    </sheetView>
  </sheetViews>
  <sheetFormatPr defaultColWidth="9" defaultRowHeight="18" x14ac:dyDescent="0.45"/>
  <cols>
    <col min="1" max="1" width="23" customWidth="1"/>
    <col min="2" max="2" width="15.59765625" customWidth="1"/>
    <col min="3" max="5" width="14.59765625" customWidth="1"/>
  </cols>
  <sheetData>
    <row r="1" spans="1:5" x14ac:dyDescent="0.45">
      <c r="A1" s="25" t="s">
        <v>68</v>
      </c>
      <c r="B1" s="25"/>
      <c r="C1" s="25"/>
      <c r="D1" s="25"/>
      <c r="E1" s="25"/>
    </row>
    <row r="2" spans="1:5" ht="28.8" x14ac:dyDescent="0.45">
      <c r="A2" s="28" t="s">
        <v>48</v>
      </c>
      <c r="B2" s="29"/>
      <c r="C2" s="29"/>
      <c r="D2" s="29"/>
      <c r="E2" s="29"/>
    </row>
    <row r="3" spans="1:5" x14ac:dyDescent="0.45">
      <c r="C3" s="1" t="s">
        <v>43</v>
      </c>
      <c r="D3" s="30" t="s">
        <v>42</v>
      </c>
      <c r="E3" s="30"/>
    </row>
    <row r="4" spans="1:5" ht="22.2" x14ac:dyDescent="0.45">
      <c r="A4" s="2" t="s">
        <v>46</v>
      </c>
      <c r="B4" s="3"/>
    </row>
    <row r="5" spans="1:5" ht="22.2" x14ac:dyDescent="0.45">
      <c r="A5" s="3" t="s">
        <v>47</v>
      </c>
      <c r="B5" s="3"/>
      <c r="D5" s="32" t="s">
        <v>45</v>
      </c>
      <c r="E5" s="33"/>
    </row>
    <row r="6" spans="1:5" ht="22.2" x14ac:dyDescent="0.45">
      <c r="A6" s="3"/>
      <c r="B6" s="3"/>
      <c r="D6" s="34" t="s">
        <v>65</v>
      </c>
      <c r="E6" s="34"/>
    </row>
    <row r="7" spans="1:5" ht="9" customHeight="1" x14ac:dyDescent="0.45">
      <c r="A7" s="3"/>
      <c r="B7" s="3"/>
      <c r="D7" s="12"/>
      <c r="E7" s="12"/>
    </row>
    <row r="8" spans="1:5" x14ac:dyDescent="0.45">
      <c r="A8" s="4" t="s">
        <v>0</v>
      </c>
      <c r="B8" s="31"/>
      <c r="C8" s="31"/>
      <c r="D8" s="31"/>
      <c r="E8" s="31"/>
    </row>
    <row r="9" spans="1:5" x14ac:dyDescent="0.45">
      <c r="A9" s="5" t="s">
        <v>1</v>
      </c>
      <c r="B9" s="27"/>
      <c r="C9" s="27"/>
      <c r="D9" s="27"/>
      <c r="E9" s="27"/>
    </row>
    <row r="10" spans="1:5" x14ac:dyDescent="0.45">
      <c r="A10" s="5" t="s">
        <v>2</v>
      </c>
      <c r="B10" s="5"/>
      <c r="C10" s="27"/>
      <c r="D10" s="27"/>
      <c r="E10" s="27"/>
    </row>
    <row r="11" spans="1:5" x14ac:dyDescent="0.45">
      <c r="A11" s="5" t="s">
        <v>3</v>
      </c>
      <c r="B11" s="27"/>
      <c r="C11" s="27"/>
      <c r="D11" s="27"/>
      <c r="E11" s="27"/>
    </row>
    <row r="12" spans="1:5" x14ac:dyDescent="0.45">
      <c r="A12" s="5" t="s">
        <v>4</v>
      </c>
      <c r="B12" s="27"/>
      <c r="C12" s="27"/>
      <c r="D12" s="27"/>
      <c r="E12" s="27"/>
    </row>
    <row r="14" spans="1:5" x14ac:dyDescent="0.45">
      <c r="A14" s="6" t="s">
        <v>5</v>
      </c>
      <c r="B14" s="6"/>
      <c r="C14" s="6"/>
      <c r="D14" s="6"/>
      <c r="E14" s="6"/>
    </row>
    <row r="15" spans="1:5" ht="16.2" customHeight="1" x14ac:dyDescent="0.45">
      <c r="A15" s="26" t="s">
        <v>6</v>
      </c>
      <c r="B15" s="26"/>
      <c r="C15" s="26" t="s">
        <v>36</v>
      </c>
      <c r="D15" s="26" t="s">
        <v>7</v>
      </c>
      <c r="E15" s="26" t="s">
        <v>8</v>
      </c>
    </row>
    <row r="16" spans="1:5" ht="16.2" customHeight="1" x14ac:dyDescent="0.45">
      <c r="A16" s="7" t="s">
        <v>10</v>
      </c>
      <c r="B16" s="7" t="s">
        <v>11</v>
      </c>
      <c r="C16" s="26"/>
      <c r="D16" s="26"/>
      <c r="E16" s="26"/>
    </row>
    <row r="17" spans="1:5" ht="16.2" customHeight="1" x14ac:dyDescent="0.45">
      <c r="A17" s="8" t="s">
        <v>9</v>
      </c>
      <c r="B17" s="8" t="s">
        <v>24</v>
      </c>
      <c r="C17" s="9">
        <v>3190</v>
      </c>
      <c r="D17" s="10"/>
      <c r="E17" s="9">
        <f>C17*D17</f>
        <v>0</v>
      </c>
    </row>
    <row r="18" spans="1:5" ht="16.2" customHeight="1" x14ac:dyDescent="0.45">
      <c r="A18" s="8" t="s">
        <v>12</v>
      </c>
      <c r="B18" s="8" t="s">
        <v>25</v>
      </c>
      <c r="C18" s="9">
        <v>3740</v>
      </c>
      <c r="D18" s="10"/>
      <c r="E18" s="9">
        <f t="shared" ref="E18:E38" si="0">C18*D18</f>
        <v>0</v>
      </c>
    </row>
    <row r="19" spans="1:5" ht="16.2" customHeight="1" x14ac:dyDescent="0.45">
      <c r="A19" s="8" t="s">
        <v>13</v>
      </c>
      <c r="B19" s="8" t="s">
        <v>26</v>
      </c>
      <c r="C19" s="9">
        <v>4290</v>
      </c>
      <c r="D19" s="10"/>
      <c r="E19" s="9">
        <f t="shared" si="0"/>
        <v>0</v>
      </c>
    </row>
    <row r="20" spans="1:5" ht="16.2" customHeight="1" x14ac:dyDescent="0.45">
      <c r="A20" s="8" t="s">
        <v>14</v>
      </c>
      <c r="B20" s="8" t="s">
        <v>27</v>
      </c>
      <c r="C20" s="9">
        <v>4840</v>
      </c>
      <c r="D20" s="10"/>
      <c r="E20" s="9">
        <f t="shared" si="0"/>
        <v>0</v>
      </c>
    </row>
    <row r="21" spans="1:5" ht="16.2" customHeight="1" x14ac:dyDescent="0.45">
      <c r="A21" s="8" t="s">
        <v>15</v>
      </c>
      <c r="B21" s="8" t="s">
        <v>28</v>
      </c>
      <c r="C21" s="9">
        <v>5390</v>
      </c>
      <c r="D21" s="10"/>
      <c r="E21" s="9">
        <f t="shared" si="0"/>
        <v>0</v>
      </c>
    </row>
    <row r="22" spans="1:5" ht="16.2" customHeight="1" x14ac:dyDescent="0.45">
      <c r="A22" s="8" t="s">
        <v>16</v>
      </c>
      <c r="B22" s="8" t="s">
        <v>29</v>
      </c>
      <c r="C22" s="9">
        <v>6490</v>
      </c>
      <c r="D22" s="10"/>
      <c r="E22" s="9">
        <f t="shared" si="0"/>
        <v>0</v>
      </c>
    </row>
    <row r="23" spans="1:5" ht="16.2" customHeight="1" x14ac:dyDescent="0.45">
      <c r="A23" s="8" t="s">
        <v>49</v>
      </c>
      <c r="B23" s="8" t="s">
        <v>50</v>
      </c>
      <c r="C23" s="9">
        <v>9790</v>
      </c>
      <c r="D23" s="10"/>
      <c r="E23" s="9">
        <f t="shared" si="0"/>
        <v>0</v>
      </c>
    </row>
    <row r="24" spans="1:5" ht="16.2" customHeight="1" x14ac:dyDescent="0.45">
      <c r="A24" s="8" t="s">
        <v>17</v>
      </c>
      <c r="B24" s="8" t="s">
        <v>30</v>
      </c>
      <c r="C24" s="9">
        <v>11990</v>
      </c>
      <c r="D24" s="10"/>
      <c r="E24" s="9">
        <f t="shared" si="0"/>
        <v>0</v>
      </c>
    </row>
    <row r="25" spans="1:5" ht="16.2" customHeight="1" x14ac:dyDescent="0.45">
      <c r="A25" s="35" t="s">
        <v>66</v>
      </c>
      <c r="B25" s="35" t="s">
        <v>67</v>
      </c>
      <c r="C25" s="9">
        <v>14190</v>
      </c>
      <c r="D25" s="10"/>
      <c r="E25" s="9">
        <f t="shared" si="0"/>
        <v>0</v>
      </c>
    </row>
    <row r="26" spans="1:5" ht="16.2" customHeight="1" x14ac:dyDescent="0.45">
      <c r="A26" s="8" t="s">
        <v>18</v>
      </c>
      <c r="B26" s="8" t="s">
        <v>44</v>
      </c>
      <c r="C26" s="9">
        <v>17490</v>
      </c>
      <c r="D26" s="10"/>
      <c r="E26" s="9">
        <f t="shared" si="0"/>
        <v>0</v>
      </c>
    </row>
    <row r="27" spans="1:5" ht="16.2" customHeight="1" x14ac:dyDescent="0.45">
      <c r="A27" s="8" t="s">
        <v>19</v>
      </c>
      <c r="B27" s="8" t="s">
        <v>31</v>
      </c>
      <c r="C27" s="9">
        <v>22990</v>
      </c>
      <c r="D27" s="10"/>
      <c r="E27" s="9">
        <f t="shared" si="0"/>
        <v>0</v>
      </c>
    </row>
    <row r="28" spans="1:5" ht="16.2" customHeight="1" x14ac:dyDescent="0.45">
      <c r="A28" s="8" t="s">
        <v>20</v>
      </c>
      <c r="B28" s="8" t="s">
        <v>32</v>
      </c>
      <c r="C28" s="9">
        <v>28490</v>
      </c>
      <c r="D28" s="10"/>
      <c r="E28" s="9">
        <f t="shared" si="0"/>
        <v>0</v>
      </c>
    </row>
    <row r="29" spans="1:5" ht="16.2" customHeight="1" x14ac:dyDescent="0.45">
      <c r="A29" s="8" t="s">
        <v>21</v>
      </c>
      <c r="B29" s="8" t="s">
        <v>33</v>
      </c>
      <c r="C29" s="9">
        <v>33990</v>
      </c>
      <c r="D29" s="10"/>
      <c r="E29" s="9">
        <f t="shared" si="0"/>
        <v>0</v>
      </c>
    </row>
    <row r="30" spans="1:5" ht="16.2" customHeight="1" x14ac:dyDescent="0.45">
      <c r="A30" s="14" t="s">
        <v>22</v>
      </c>
      <c r="B30" s="14" t="s">
        <v>34</v>
      </c>
      <c r="C30" s="15">
        <v>55990</v>
      </c>
      <c r="D30" s="10"/>
      <c r="E30" s="9">
        <f t="shared" si="0"/>
        <v>0</v>
      </c>
    </row>
    <row r="31" spans="1:5" ht="16.2" customHeight="1" thickBot="1" x14ac:dyDescent="0.5">
      <c r="A31" s="19" t="s">
        <v>23</v>
      </c>
      <c r="B31" s="19" t="s">
        <v>35</v>
      </c>
      <c r="C31" s="20">
        <v>110990</v>
      </c>
      <c r="D31" s="21"/>
      <c r="E31" s="20">
        <f t="shared" si="0"/>
        <v>0</v>
      </c>
    </row>
    <row r="32" spans="1:5" ht="16.2" customHeight="1" thickTop="1" x14ac:dyDescent="0.45">
      <c r="A32" s="16" t="s">
        <v>51</v>
      </c>
      <c r="B32" s="16" t="s">
        <v>52</v>
      </c>
      <c r="C32" s="17">
        <v>4290</v>
      </c>
      <c r="D32" s="18"/>
      <c r="E32" s="17">
        <f>C32*D32</f>
        <v>0</v>
      </c>
    </row>
    <row r="33" spans="1:5" ht="16.2" customHeight="1" x14ac:dyDescent="0.45">
      <c r="A33" s="8" t="s">
        <v>53</v>
      </c>
      <c r="B33" s="8" t="s">
        <v>54</v>
      </c>
      <c r="C33" s="9">
        <v>5390</v>
      </c>
      <c r="D33" s="13"/>
      <c r="E33" s="9">
        <f t="shared" si="0"/>
        <v>0</v>
      </c>
    </row>
    <row r="34" spans="1:5" ht="16.2" customHeight="1" x14ac:dyDescent="0.45">
      <c r="A34" s="8" t="s">
        <v>55</v>
      </c>
      <c r="B34" s="8" t="s">
        <v>56</v>
      </c>
      <c r="C34" s="9">
        <v>6490</v>
      </c>
      <c r="D34" s="13"/>
      <c r="E34" s="9">
        <f t="shared" si="0"/>
        <v>0</v>
      </c>
    </row>
    <row r="35" spans="1:5" ht="16.2" customHeight="1" x14ac:dyDescent="0.45">
      <c r="A35" s="8" t="s">
        <v>57</v>
      </c>
      <c r="B35" s="8" t="s">
        <v>58</v>
      </c>
      <c r="C35" s="9">
        <v>9790</v>
      </c>
      <c r="D35" s="13"/>
      <c r="E35" s="9">
        <f t="shared" si="0"/>
        <v>0</v>
      </c>
    </row>
    <row r="36" spans="1:5" ht="16.2" customHeight="1" x14ac:dyDescent="0.45">
      <c r="A36" s="8" t="s">
        <v>59</v>
      </c>
      <c r="B36" s="8" t="s">
        <v>60</v>
      </c>
      <c r="C36" s="9">
        <v>11990</v>
      </c>
      <c r="D36" s="13"/>
      <c r="E36" s="9">
        <f t="shared" si="0"/>
        <v>0</v>
      </c>
    </row>
    <row r="37" spans="1:5" ht="16.2" customHeight="1" x14ac:dyDescent="0.45">
      <c r="A37" s="8" t="s">
        <v>61</v>
      </c>
      <c r="B37" s="8" t="s">
        <v>62</v>
      </c>
      <c r="C37" s="9">
        <v>17490</v>
      </c>
      <c r="D37" s="13"/>
      <c r="E37" s="9">
        <f t="shared" si="0"/>
        <v>0</v>
      </c>
    </row>
    <row r="38" spans="1:5" ht="16.2" customHeight="1" x14ac:dyDescent="0.45">
      <c r="A38" s="8" t="s">
        <v>63</v>
      </c>
      <c r="B38" s="8" t="s">
        <v>64</v>
      </c>
      <c r="C38" s="9">
        <v>22990</v>
      </c>
      <c r="D38" s="13"/>
      <c r="E38" s="9">
        <f t="shared" si="0"/>
        <v>0</v>
      </c>
    </row>
    <row r="39" spans="1:5" x14ac:dyDescent="0.45">
      <c r="C39" s="11"/>
      <c r="D39" s="7" t="s">
        <v>37</v>
      </c>
      <c r="E39" s="9">
        <f>SUM(E17:E38)</f>
        <v>0</v>
      </c>
    </row>
    <row r="41" spans="1:5" x14ac:dyDescent="0.45">
      <c r="A41" s="23" t="s">
        <v>38</v>
      </c>
      <c r="B41" s="23"/>
      <c r="C41" s="22"/>
      <c r="D41" s="22"/>
      <c r="E41" s="22"/>
    </row>
    <row r="42" spans="1:5" x14ac:dyDescent="0.45">
      <c r="A42" s="23" t="s">
        <v>39</v>
      </c>
      <c r="B42" s="23"/>
      <c r="C42" s="22"/>
      <c r="D42" s="22"/>
      <c r="E42" s="22"/>
    </row>
    <row r="43" spans="1:5" x14ac:dyDescent="0.45">
      <c r="A43" s="23" t="s">
        <v>40</v>
      </c>
      <c r="B43" s="23"/>
      <c r="C43" s="22"/>
      <c r="D43" s="22"/>
      <c r="E43" s="22"/>
    </row>
    <row r="44" spans="1:5" x14ac:dyDescent="0.45">
      <c r="A44" s="23" t="s">
        <v>41</v>
      </c>
      <c r="B44" s="23"/>
      <c r="C44" s="24" t="s">
        <v>42</v>
      </c>
      <c r="D44" s="24"/>
      <c r="E44" s="24"/>
    </row>
  </sheetData>
  <sheetProtection selectLockedCells="1"/>
  <mergeCells count="22">
    <mergeCell ref="A1:E1"/>
    <mergeCell ref="A15:B15"/>
    <mergeCell ref="C15:C16"/>
    <mergeCell ref="D15:D16"/>
    <mergeCell ref="E15:E16"/>
    <mergeCell ref="C10:E10"/>
    <mergeCell ref="B11:E11"/>
    <mergeCell ref="B12:E12"/>
    <mergeCell ref="A2:E2"/>
    <mergeCell ref="D3:E3"/>
    <mergeCell ref="B8:E8"/>
    <mergeCell ref="B9:E9"/>
    <mergeCell ref="D5:E5"/>
    <mergeCell ref="D6:E6"/>
    <mergeCell ref="C41:E41"/>
    <mergeCell ref="A41:B41"/>
    <mergeCell ref="A42:B42"/>
    <mergeCell ref="A43:B43"/>
    <mergeCell ref="A44:B44"/>
    <mergeCell ref="C42:E42"/>
    <mergeCell ref="C43:E43"/>
    <mergeCell ref="C44:E4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45720</xdr:colOff>
                    <xdr:row>40</xdr:row>
                    <xdr:rowOff>7620</xdr:rowOff>
                  </from>
                  <to>
                    <xdr:col>2</xdr:col>
                    <xdr:colOff>944880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716280</xdr:colOff>
                    <xdr:row>40</xdr:row>
                    <xdr:rowOff>0</xdr:rowOff>
                  </from>
                  <to>
                    <xdr:col>3</xdr:col>
                    <xdr:colOff>495300</xdr:colOff>
                    <xdr:row>41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</dc:creator>
  <cp:lastModifiedBy>孝史 岩佐</cp:lastModifiedBy>
  <cp:lastPrinted>2025-03-11T23:55:23Z</cp:lastPrinted>
  <dcterms:created xsi:type="dcterms:W3CDTF">2021-02-26T00:06:35Z</dcterms:created>
  <dcterms:modified xsi:type="dcterms:W3CDTF">2025-03-12T00:55:00Z</dcterms:modified>
</cp:coreProperties>
</file>